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irb\OneDrive\Documents\Valley Harmony Singers\2024 Expense\"/>
    </mc:Choice>
  </mc:AlternateContent>
  <xr:revisionPtr revIDLastSave="0" documentId="13_ncr:1_{C75602C8-07E4-440C-A2EC-C5E061B40C30}" xr6:coauthVersionLast="47" xr6:coauthVersionMax="47" xr10:uidLastSave="{00000000-0000-0000-0000-000000000000}"/>
  <bookViews>
    <workbookView xWindow="-120" yWindow="-120" windowWidth="20730" windowHeight="11040" xr2:uid="{013AB977-60B1-48B5-9358-45DC683061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F41" i="1"/>
  <c r="E43" i="1"/>
  <c r="C43" i="1"/>
  <c r="F42" i="1"/>
  <c r="F40" i="1"/>
  <c r="F39" i="1"/>
  <c r="F38" i="1"/>
  <c r="F37" i="1"/>
  <c r="F36" i="1"/>
  <c r="F35" i="1"/>
  <c r="F34" i="1"/>
  <c r="F33" i="1"/>
  <c r="F32" i="1"/>
  <c r="F31" i="1"/>
  <c r="F30" i="1"/>
  <c r="E27" i="1"/>
  <c r="B27" i="1"/>
  <c r="F22" i="1"/>
  <c r="F27" i="1" s="1"/>
  <c r="F43" i="1" l="1"/>
  <c r="C16" i="1"/>
  <c r="E4" i="1" s="1"/>
</calcChain>
</file>

<file path=xl/sharedStrings.xml><?xml version="1.0" encoding="utf-8"?>
<sst xmlns="http://schemas.openxmlformats.org/spreadsheetml/2006/main" count="90" uniqueCount="52">
  <si>
    <t>Spendable Total</t>
  </si>
  <si>
    <t>Chase Bank Account</t>
  </si>
  <si>
    <t>ASCAP/BMI 2019</t>
  </si>
  <si>
    <t>Total</t>
  </si>
  <si>
    <t>Note *1 Uncashed Checks &amp; Pending Transactions</t>
  </si>
  <si>
    <t>Total *1</t>
  </si>
  <si>
    <t>Ongoing Expense</t>
  </si>
  <si>
    <t>Per Month</t>
  </si>
  <si>
    <t>Per Year</t>
  </si>
  <si>
    <t>Rent</t>
  </si>
  <si>
    <t>Directors</t>
  </si>
  <si>
    <t>Misc</t>
  </si>
  <si>
    <t>Insur</t>
  </si>
  <si>
    <t>Awards/Badge</t>
  </si>
  <si>
    <t>ASCAP/BMI</t>
  </si>
  <si>
    <t xml:space="preserve"> </t>
  </si>
  <si>
    <t xml:space="preserve">  </t>
  </si>
  <si>
    <t>New Income Last Month</t>
  </si>
  <si>
    <t>To Pay (Past Due) &amp; Uncashed</t>
  </si>
  <si>
    <t>Donations</t>
  </si>
  <si>
    <t>Ralphs</t>
  </si>
  <si>
    <t>Amazon</t>
  </si>
  <si>
    <t>Dues</t>
  </si>
  <si>
    <t>Harmony Foundation</t>
  </si>
  <si>
    <t>Groupanizer License</t>
  </si>
  <si>
    <t>Yearly Expected Income.</t>
  </si>
  <si>
    <t>Snacks</t>
  </si>
  <si>
    <t>Farmers Market</t>
  </si>
  <si>
    <t>Valentines</t>
  </si>
  <si>
    <t>Performance</t>
  </si>
  <si>
    <t>Grant 3/31/2022</t>
  </si>
  <si>
    <t>Lendistry Grant</t>
  </si>
  <si>
    <t>Paid</t>
  </si>
  <si>
    <t>Checking</t>
  </si>
  <si>
    <t>Savings</t>
  </si>
  <si>
    <t>Spent YTD</t>
  </si>
  <si>
    <t>YTD Net</t>
  </si>
  <si>
    <t>Instalation Dinner</t>
  </si>
  <si>
    <t>Received this Month</t>
  </si>
  <si>
    <t>Contest</t>
  </si>
  <si>
    <t>lendistry Grant</t>
  </si>
  <si>
    <t>CD</t>
  </si>
  <si>
    <t>Trailer storage</t>
  </si>
  <si>
    <t>Director</t>
  </si>
  <si>
    <t>Mathew Trailer</t>
  </si>
  <si>
    <t>.</t>
  </si>
  <si>
    <t>Total Receipts YTD</t>
  </si>
  <si>
    <t>Quartet Donation</t>
  </si>
  <si>
    <t>``</t>
  </si>
  <si>
    <t>Speakeasy</t>
  </si>
  <si>
    <t>Valley Harmony Singers Treasury Report 12-17-/2025         By Dave Kirby</t>
  </si>
  <si>
    <t>Mark W Helpers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</si>
</sst>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EBB7-E117-4743-8771-5FE6D9BFEE6D}">
  <dimension ref="A1:I43"/>
  <sheetViews>
    <sheetView tabSelected="1" view="pageBreakPreview" zoomScale="60" zoomScaleNormal="100" workbookViewId="0">
      <selection activeCell="G4" sqref="G4"/>
    </sheetView>
  </sheetViews>
  <sheetFormatPr defaultRowHeight="15" x14ac:dyDescent="0.25"/>
  <cols>
    <col min="1" max="1" width="52.85546875" customWidth="1"/>
    <col min="2" max="2" width="21.7109375" customWidth="1"/>
    <col min="3" max="3" width="16.5703125" customWidth="1"/>
    <col min="4" max="4" width="16.85546875" customWidth="1"/>
    <col min="5" max="5" width="26.42578125" customWidth="1"/>
    <col min="6" max="6" width="16.7109375" customWidth="1"/>
    <col min="7" max="7" width="15.7109375" customWidth="1"/>
  </cols>
  <sheetData>
    <row r="1" spans="1:9" x14ac:dyDescent="0.25">
      <c r="A1" t="s">
        <v>50</v>
      </c>
      <c r="B1" s="2" t="s">
        <v>15</v>
      </c>
    </row>
    <row r="3" spans="1:9" x14ac:dyDescent="0.25">
      <c r="A3" t="s">
        <v>1</v>
      </c>
      <c r="C3" s="2">
        <v>46008</v>
      </c>
      <c r="D3" t="s">
        <v>15</v>
      </c>
      <c r="E3" t="s">
        <v>18</v>
      </c>
      <c r="F3" t="s">
        <v>0</v>
      </c>
    </row>
    <row r="4" spans="1:9" x14ac:dyDescent="0.25">
      <c r="B4" t="s">
        <v>33</v>
      </c>
      <c r="C4" s="1">
        <v>3640</v>
      </c>
      <c r="D4" s="1" t="s">
        <v>48</v>
      </c>
      <c r="E4" s="1">
        <f>SUM(C16)</f>
        <v>0</v>
      </c>
      <c r="F4" s="1">
        <v>3640</v>
      </c>
    </row>
    <row r="5" spans="1:9" x14ac:dyDescent="0.25">
      <c r="A5" t="s">
        <v>15</v>
      </c>
      <c r="B5" t="s">
        <v>34</v>
      </c>
      <c r="C5" s="1">
        <v>9</v>
      </c>
      <c r="D5" s="1"/>
      <c r="E5" s="1"/>
      <c r="F5" s="1">
        <v>0</v>
      </c>
    </row>
    <row r="6" spans="1:9" x14ac:dyDescent="0.25">
      <c r="B6" t="s">
        <v>41</v>
      </c>
      <c r="C6" s="1">
        <v>0</v>
      </c>
      <c r="D6" s="1"/>
      <c r="E6" s="1"/>
      <c r="F6" s="1">
        <v>0</v>
      </c>
    </row>
    <row r="8" spans="1:9" x14ac:dyDescent="0.25">
      <c r="A8" t="s">
        <v>4</v>
      </c>
      <c r="D8" t="s">
        <v>45</v>
      </c>
      <c r="E8" t="s">
        <v>15</v>
      </c>
      <c r="I8" t="s">
        <v>49</v>
      </c>
    </row>
    <row r="10" spans="1:9" x14ac:dyDescent="0.25">
      <c r="A10" t="s">
        <v>2</v>
      </c>
      <c r="B10" t="s">
        <v>32</v>
      </c>
      <c r="C10" s="1">
        <v>0</v>
      </c>
      <c r="D10" t="s">
        <v>9</v>
      </c>
      <c r="E10" s="1" t="s">
        <v>15</v>
      </c>
      <c r="F10" s="1">
        <v>300</v>
      </c>
    </row>
    <row r="11" spans="1:9" x14ac:dyDescent="0.25">
      <c r="A11" t="s">
        <v>15</v>
      </c>
      <c r="B11" t="s">
        <v>15</v>
      </c>
      <c r="C11" s="1">
        <v>0</v>
      </c>
      <c r="D11" t="s">
        <v>51</v>
      </c>
      <c r="E11" s="1" t="s">
        <v>15</v>
      </c>
      <c r="F11" s="1">
        <v>150</v>
      </c>
    </row>
    <row r="12" spans="1:9" x14ac:dyDescent="0.25">
      <c r="A12" t="s">
        <v>15</v>
      </c>
      <c r="B12" t="s">
        <v>15</v>
      </c>
      <c r="C12" s="1">
        <v>0</v>
      </c>
      <c r="D12" t="s">
        <v>15</v>
      </c>
      <c r="F12" s="1">
        <v>0</v>
      </c>
    </row>
    <row r="13" spans="1:9" x14ac:dyDescent="0.25">
      <c r="A13" t="s">
        <v>15</v>
      </c>
      <c r="C13" s="1">
        <v>0</v>
      </c>
      <c r="D13" t="s">
        <v>43</v>
      </c>
      <c r="F13" s="1">
        <v>600</v>
      </c>
      <c r="G13" t="s">
        <v>15</v>
      </c>
    </row>
    <row r="14" spans="1:9" x14ac:dyDescent="0.25">
      <c r="D14" t="s">
        <v>44</v>
      </c>
      <c r="F14" s="1">
        <v>55</v>
      </c>
    </row>
    <row r="15" spans="1:9" x14ac:dyDescent="0.25">
      <c r="D15" t="s">
        <v>15</v>
      </c>
      <c r="F15" s="1">
        <v>0</v>
      </c>
    </row>
    <row r="16" spans="1:9" x14ac:dyDescent="0.25">
      <c r="B16" t="s">
        <v>5</v>
      </c>
      <c r="C16" s="1">
        <f>SUM(C10:C13)</f>
        <v>0</v>
      </c>
      <c r="D16" t="s">
        <v>15</v>
      </c>
      <c r="E16" s="1" t="s">
        <v>15</v>
      </c>
      <c r="F16" s="1">
        <v>0</v>
      </c>
    </row>
    <row r="17" spans="1:6" x14ac:dyDescent="0.25">
      <c r="A17" t="s">
        <v>25</v>
      </c>
      <c r="B17" t="s">
        <v>8</v>
      </c>
    </row>
    <row r="18" spans="1:6" x14ac:dyDescent="0.25">
      <c r="A18" t="s">
        <v>31</v>
      </c>
      <c r="B18">
        <v>0</v>
      </c>
      <c r="D18" t="s">
        <v>6</v>
      </c>
      <c r="E18" t="s">
        <v>7</v>
      </c>
      <c r="F18" t="s">
        <v>8</v>
      </c>
    </row>
    <row r="19" spans="1:6" x14ac:dyDescent="0.25">
      <c r="A19" t="s">
        <v>19</v>
      </c>
      <c r="B19">
        <v>1100</v>
      </c>
      <c r="D19" t="s">
        <v>9</v>
      </c>
      <c r="E19" s="1">
        <v>300</v>
      </c>
      <c r="F19" s="1">
        <v>3600</v>
      </c>
    </row>
    <row r="20" spans="1:6" x14ac:dyDescent="0.25">
      <c r="A20" t="s">
        <v>20</v>
      </c>
      <c r="B20">
        <v>200</v>
      </c>
      <c r="D20" t="s">
        <v>10</v>
      </c>
      <c r="E20" s="1">
        <v>300</v>
      </c>
      <c r="F20" s="1">
        <v>3600</v>
      </c>
    </row>
    <row r="21" spans="1:6" x14ac:dyDescent="0.25">
      <c r="A21" t="s">
        <v>21</v>
      </c>
      <c r="B21">
        <v>30</v>
      </c>
      <c r="D21" t="s">
        <v>11</v>
      </c>
      <c r="E21" s="1">
        <v>20</v>
      </c>
      <c r="F21" s="1">
        <v>240</v>
      </c>
    </row>
    <row r="22" spans="1:6" x14ac:dyDescent="0.25">
      <c r="A22" t="s">
        <v>22</v>
      </c>
      <c r="B22">
        <v>1750</v>
      </c>
      <c r="D22" t="s">
        <v>12</v>
      </c>
      <c r="E22" s="1">
        <v>48</v>
      </c>
      <c r="F22" s="1">
        <f>SUM(E22*12)</f>
        <v>576</v>
      </c>
    </row>
    <row r="23" spans="1:6" x14ac:dyDescent="0.25">
      <c r="A23" t="s">
        <v>23</v>
      </c>
      <c r="B23">
        <v>270</v>
      </c>
      <c r="D23" t="s">
        <v>13</v>
      </c>
      <c r="E23" s="1">
        <v>27</v>
      </c>
      <c r="F23" s="1">
        <v>324</v>
      </c>
    </row>
    <row r="24" spans="1:6" x14ac:dyDescent="0.25">
      <c r="A24" t="s">
        <v>29</v>
      </c>
      <c r="B24">
        <v>3000</v>
      </c>
      <c r="D24" t="s">
        <v>14</v>
      </c>
      <c r="E24" s="1">
        <v>30</v>
      </c>
      <c r="F24" s="1">
        <v>360</v>
      </c>
    </row>
    <row r="25" spans="1:6" x14ac:dyDescent="0.25">
      <c r="D25" t="s">
        <v>42</v>
      </c>
      <c r="E25" s="1">
        <v>55</v>
      </c>
      <c r="F25" s="1">
        <v>660</v>
      </c>
    </row>
    <row r="26" spans="1:6" x14ac:dyDescent="0.25">
      <c r="A26" t="s">
        <v>30</v>
      </c>
      <c r="B26">
        <v>0</v>
      </c>
      <c r="D26" t="s">
        <v>24</v>
      </c>
      <c r="E26" s="1"/>
      <c r="F26" s="1">
        <v>397</v>
      </c>
    </row>
    <row r="27" spans="1:6" x14ac:dyDescent="0.25">
      <c r="A27" t="s">
        <v>3</v>
      </c>
      <c r="B27">
        <f>SUM(B18:B26)</f>
        <v>6350</v>
      </c>
      <c r="D27" t="s">
        <v>3</v>
      </c>
      <c r="E27" s="1">
        <f>SUM(E19:E25)</f>
        <v>780</v>
      </c>
      <c r="F27" s="1">
        <f>SUM(F19:F26)</f>
        <v>9757</v>
      </c>
    </row>
    <row r="29" spans="1:6" x14ac:dyDescent="0.25">
      <c r="A29" t="s">
        <v>17</v>
      </c>
      <c r="B29" t="s">
        <v>38</v>
      </c>
      <c r="C29" t="s">
        <v>35</v>
      </c>
      <c r="D29" s="4" t="s">
        <v>15</v>
      </c>
      <c r="E29" s="3" t="s">
        <v>36</v>
      </c>
      <c r="F29" t="s">
        <v>46</v>
      </c>
    </row>
    <row r="30" spans="1:6" x14ac:dyDescent="0.25">
      <c r="A30" t="s">
        <v>19</v>
      </c>
      <c r="B30">
        <v>0</v>
      </c>
      <c r="C30">
        <v>0</v>
      </c>
      <c r="D30" t="s">
        <v>15</v>
      </c>
      <c r="E30">
        <v>2986</v>
      </c>
      <c r="F30">
        <f>+SUM(C30:E30)</f>
        <v>2986</v>
      </c>
    </row>
    <row r="31" spans="1:6" x14ac:dyDescent="0.25">
      <c r="A31" t="s">
        <v>41</v>
      </c>
      <c r="B31">
        <v>0</v>
      </c>
      <c r="C31">
        <v>0</v>
      </c>
      <c r="D31" t="s">
        <v>15</v>
      </c>
      <c r="E31">
        <v>0</v>
      </c>
      <c r="F31">
        <f t="shared" ref="F31:F43" si="0">+SUM(C31:E31)</f>
        <v>0</v>
      </c>
    </row>
    <row r="32" spans="1:6" x14ac:dyDescent="0.25">
      <c r="A32" t="s">
        <v>20</v>
      </c>
      <c r="B32">
        <v>0</v>
      </c>
      <c r="C32" t="s">
        <v>16</v>
      </c>
      <c r="D32" t="s">
        <v>15</v>
      </c>
      <c r="E32">
        <v>269</v>
      </c>
      <c r="F32">
        <f t="shared" si="0"/>
        <v>269</v>
      </c>
    </row>
    <row r="33" spans="1:6" x14ac:dyDescent="0.25">
      <c r="A33" t="s">
        <v>28</v>
      </c>
      <c r="B33">
        <v>0</v>
      </c>
      <c r="C33">
        <v>0</v>
      </c>
      <c r="D33" t="s">
        <v>15</v>
      </c>
      <c r="E33">
        <v>700</v>
      </c>
      <c r="F33">
        <f t="shared" si="0"/>
        <v>700</v>
      </c>
    </row>
    <row r="34" spans="1:6" x14ac:dyDescent="0.25">
      <c r="A34" t="s">
        <v>47</v>
      </c>
      <c r="B34">
        <v>0</v>
      </c>
      <c r="D34" t="s">
        <v>15</v>
      </c>
      <c r="E34">
        <v>200</v>
      </c>
      <c r="F34">
        <f t="shared" si="0"/>
        <v>200</v>
      </c>
    </row>
    <row r="35" spans="1:6" x14ac:dyDescent="0.25">
      <c r="A35" t="s">
        <v>26</v>
      </c>
      <c r="B35">
        <v>30</v>
      </c>
      <c r="C35">
        <v>42</v>
      </c>
      <c r="D35" t="s">
        <v>15</v>
      </c>
      <c r="E35">
        <v>282</v>
      </c>
      <c r="F35">
        <f t="shared" si="0"/>
        <v>324</v>
      </c>
    </row>
    <row r="36" spans="1:6" x14ac:dyDescent="0.25">
      <c r="A36" t="s">
        <v>27</v>
      </c>
      <c r="B36">
        <v>0</v>
      </c>
      <c r="D36" t="s">
        <v>15</v>
      </c>
      <c r="E36">
        <v>110</v>
      </c>
      <c r="F36">
        <f t="shared" si="0"/>
        <v>110</v>
      </c>
    </row>
    <row r="37" spans="1:6" x14ac:dyDescent="0.25">
      <c r="A37" t="s">
        <v>22</v>
      </c>
      <c r="B37">
        <v>0</v>
      </c>
      <c r="D37" t="s">
        <v>15</v>
      </c>
      <c r="E37">
        <v>1464</v>
      </c>
      <c r="F37">
        <f t="shared" si="0"/>
        <v>1464</v>
      </c>
    </row>
    <row r="38" spans="1:6" x14ac:dyDescent="0.25">
      <c r="A38" t="s">
        <v>23</v>
      </c>
      <c r="B38">
        <v>84</v>
      </c>
      <c r="D38" t="s">
        <v>15</v>
      </c>
      <c r="E38">
        <v>444</v>
      </c>
      <c r="F38">
        <f t="shared" si="0"/>
        <v>444</v>
      </c>
    </row>
    <row r="39" spans="1:6" x14ac:dyDescent="0.25">
      <c r="A39" t="s">
        <v>29</v>
      </c>
      <c r="B39">
        <v>0</v>
      </c>
      <c r="C39">
        <v>2470</v>
      </c>
      <c r="D39" t="s">
        <v>15</v>
      </c>
      <c r="E39">
        <v>1500</v>
      </c>
      <c r="F39">
        <f t="shared" si="0"/>
        <v>3970</v>
      </c>
    </row>
    <row r="40" spans="1:6" x14ac:dyDescent="0.25">
      <c r="A40" t="s">
        <v>40</v>
      </c>
      <c r="B40">
        <v>0</v>
      </c>
      <c r="C40">
        <v>0</v>
      </c>
      <c r="E40">
        <v>0</v>
      </c>
      <c r="F40">
        <f t="shared" si="0"/>
        <v>0</v>
      </c>
    </row>
    <row r="41" spans="1:6" x14ac:dyDescent="0.25">
      <c r="A41" t="s">
        <v>37</v>
      </c>
      <c r="B41">
        <v>0</v>
      </c>
      <c r="C41">
        <v>760</v>
      </c>
      <c r="D41" t="s">
        <v>15</v>
      </c>
      <c r="E41">
        <v>0</v>
      </c>
      <c r="F41">
        <f t="shared" si="0"/>
        <v>760</v>
      </c>
    </row>
    <row r="42" spans="1:6" ht="13.5" customHeight="1" x14ac:dyDescent="0.25">
      <c r="A42" t="s">
        <v>39</v>
      </c>
      <c r="B42">
        <v>0</v>
      </c>
      <c r="C42">
        <v>0</v>
      </c>
      <c r="E42">
        <v>0</v>
      </c>
      <c r="F42">
        <f t="shared" si="0"/>
        <v>0</v>
      </c>
    </row>
    <row r="43" spans="1:6" x14ac:dyDescent="0.25">
      <c r="A43" t="s">
        <v>3</v>
      </c>
      <c r="B43">
        <f>SUM(B30:B42)</f>
        <v>114</v>
      </c>
      <c r="C43">
        <f>+SUM(C30:C42)</f>
        <v>3272</v>
      </c>
      <c r="D43" t="s">
        <v>15</v>
      </c>
      <c r="E43">
        <f>+SUM(E30:E42)</f>
        <v>7955</v>
      </c>
      <c r="F43">
        <f t="shared" si="0"/>
        <v>11227</v>
      </c>
    </row>
  </sheetData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Dave Kirby</cp:lastModifiedBy>
  <cp:lastPrinted>2022-11-04T02:53:31Z</cp:lastPrinted>
  <dcterms:created xsi:type="dcterms:W3CDTF">2020-02-22T04:31:40Z</dcterms:created>
  <dcterms:modified xsi:type="dcterms:W3CDTF">2025-12-15T23:54:25Z</dcterms:modified>
</cp:coreProperties>
</file>